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kufreezone/Downloads/"/>
    </mc:Choice>
  </mc:AlternateContent>
  <xr:revisionPtr revIDLastSave="0" documentId="13_ncr:1_{2C1F67F7-9845-654D-912E-745611C529D4}" xr6:coauthVersionLast="47" xr6:coauthVersionMax="47" xr10:uidLastSave="{00000000-0000-0000-0000-000000000000}"/>
  <bookViews>
    <workbookView xWindow="360" yWindow="500" windowWidth="25440" windowHeight="15280" xr2:uid="{00000000-000D-0000-FFFF-FFFF00000000}"/>
  </bookViews>
  <sheets>
    <sheet name="گزارش آمار (1404)" sheetId="1" r:id="rId1"/>
  </sheets>
  <definedNames>
    <definedName name="_xlnm.Print_Area" localSheetId="0">'گزارش آمار (1404)'!$A$1:$G$16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8" i="1"/>
  <c r="G9" i="1"/>
  <c r="G10" i="1"/>
  <c r="G11" i="1"/>
  <c r="G12" i="1"/>
  <c r="G13" i="1"/>
  <c r="G15" i="1"/>
  <c r="G16" i="1"/>
  <c r="G5" i="1"/>
  <c r="D14" i="1"/>
  <c r="G14" i="1" s="1"/>
  <c r="D7" i="1"/>
  <c r="G7" i="1" s="1"/>
</calcChain>
</file>

<file path=xl/sharedStrings.xml><?xml version="1.0" encoding="utf-8"?>
<sst xmlns="http://schemas.openxmlformats.org/spreadsheetml/2006/main" count="31" uniqueCount="31">
  <si>
    <t>حوزه</t>
  </si>
  <si>
    <t xml:space="preserve">شاخص </t>
  </si>
  <si>
    <t>تعریف شاخص</t>
  </si>
  <si>
    <t>فروردین</t>
  </si>
  <si>
    <t>اردیبهشت</t>
  </si>
  <si>
    <t>خرداد</t>
  </si>
  <si>
    <t>جمع عملکرد سالانه</t>
  </si>
  <si>
    <t xml:space="preserve">صادرات </t>
  </si>
  <si>
    <t>کالای تولید شده در منطقه به خارج از کشور</t>
  </si>
  <si>
    <t>ارزش کالاهای توليد شده در واحدهاي داراي مجوز بهره برداري از مناطق آزاد و ویژه که از منطقه به خارج از کشور از طریق کلیه گمرکات کشور صادر می گردد.</t>
  </si>
  <si>
    <t>خدمات ارائه شده منطقه به خارج از کشور</t>
  </si>
  <si>
    <t>ارزش خدمات ارائه شده در واحدهاي داراي مجوز بهره برداري از مناطق آزاد و ویژه که گواهی صدور خدمات را از سازمان های ذیربط دريافت مي‌نمايند.</t>
  </si>
  <si>
    <t>کالای تولید شده سرزمین اصلی از مسیر منطقه به خارج از کشور</t>
  </si>
  <si>
    <t>ارزش کالاهای تولید شده در سرزمین اصلی  که از مسیر گمرکات منطقه به خارج از کشور صادر می گردد.</t>
  </si>
  <si>
    <t>مجدد</t>
  </si>
  <si>
    <t>ارزش کالاي وارد شده به محدوده منطقه از مبدا کشورهاي خارجي، که با حداکثر 2%  ارزش افزوده به کشورهاي ديگر صادرات مجدد شده و مستندات لازم نظير قبض انبار و یا اظهارنامه صادرات مجدد منطقه را دریافت می نماید.</t>
  </si>
  <si>
    <t>واردات</t>
  </si>
  <si>
    <t xml:space="preserve"> تولید</t>
  </si>
  <si>
    <t xml:space="preserve">  ماشین آلات و تجهیزات که در واحد تولیدی منطقه وارد، نصب و استفاده می گردد</t>
  </si>
  <si>
    <t xml:space="preserve"> مواد اولیه و قطعات که در واحد تولیدی منطقه وارد و استفاده می گردد</t>
  </si>
  <si>
    <t>مصرف در  منطقه</t>
  </si>
  <si>
    <t>مصالح، مواد اولیه، کالاهای واسطه ای، ماشین‌آلات پروژه های سرمایه گذاری، وسائط، امکانات، ایجاد زیرساخت و سایر تجهیزات که برای مصارف منطقه و  توسط سکنه و گردشگران(غیر تولید) استفاده شود</t>
  </si>
  <si>
    <t>همراه مسافر</t>
  </si>
  <si>
    <t>کالاهایی که در فهرست مصوب کاگروه مسافری تعیین و  تحت عنوان کالاهای همراه مسافر به مراکز فروش این کالاها در منطقه وارد گردیده است</t>
  </si>
  <si>
    <t>کالای تجاری</t>
  </si>
  <si>
    <t>کالاهای ترخیص قطعی به مقصد سرزمین اصلی از مسیر منطقه( مشمول کاهش سود بازرگانی سهمیه کالای تجاری منطقه)</t>
  </si>
  <si>
    <t>سایرکالاهای ترخیص قطعی به مقصد سرزمین اصلی از مسیر منطقه ( بدون اعمال کاهش سود بازرگانی سهمیه کالای تجاری )</t>
  </si>
  <si>
    <t>خودرو</t>
  </si>
  <si>
    <t>تعداد و ارزش خودروهایی که با رویه ثبت آماری واردات خودرو، به محدوده گمرک منطقه وارد و تا کنون ترخیص نشده اند.</t>
  </si>
  <si>
    <t xml:space="preserve"> تعداد و ارزش خودروهایی که با پلاک منطقه شماره گذاری و از محدوده گمرکی ترخیص و در سطح محدوده مصوب تردد می نمایند.</t>
  </si>
  <si>
    <t>آمار صادرات و واردات منطقه آزاد ماکو در سه ماهه نخست سال ۱۴۰۴  ( میلیون دلار)‌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</si>
</sst>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B Mitra"/>
      <charset val="178"/>
    </font>
    <font>
      <b/>
      <sz val="18"/>
      <color theme="1"/>
      <name val="B Mitra"/>
      <charset val="178"/>
    </font>
    <font>
      <sz val="11"/>
      <color theme="1"/>
      <name val="B Mitra"/>
      <charset val="178"/>
    </font>
    <font>
      <sz val="18"/>
      <color theme="1"/>
      <name val="B Mitra"/>
      <charset val="178"/>
    </font>
    <font>
      <b/>
      <sz val="20"/>
      <color rgb="FF000000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 wrapText="1" readingOrder="2"/>
    </xf>
    <xf numFmtId="0" fontId="3" fillId="0" borderId="19" xfId="1" applyFont="1" applyBorder="1" applyAlignment="1">
      <alignment horizontal="center" vertical="center" wrapText="1" readingOrder="2"/>
    </xf>
    <xf numFmtId="0" fontId="3" fillId="0" borderId="20" xfId="1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readingOrder="2"/>
    </xf>
    <xf numFmtId="0" fontId="3" fillId="0" borderId="21" xfId="1" applyFont="1" applyBorder="1" applyAlignment="1">
      <alignment horizontal="center" vertical="center" wrapText="1" readingOrder="2"/>
    </xf>
    <xf numFmtId="0" fontId="5" fillId="0" borderId="15" xfId="1" applyFont="1" applyBorder="1" applyAlignment="1">
      <alignment vertical="center" wrapText="1" readingOrder="2"/>
    </xf>
    <xf numFmtId="0" fontId="5" fillId="0" borderId="23" xfId="1" applyFont="1" applyBorder="1" applyAlignment="1">
      <alignment vertical="center" wrapText="1" readingOrder="2"/>
    </xf>
    <xf numFmtId="164" fontId="3" fillId="0" borderId="21" xfId="1" applyNumberFormat="1" applyFont="1" applyBorder="1" applyAlignment="1">
      <alignment horizontal="center" vertical="center" wrapText="1" readingOrder="2"/>
    </xf>
    <xf numFmtId="0" fontId="5" fillId="0" borderId="25" xfId="0" applyFont="1" applyBorder="1" applyAlignment="1">
      <alignment vertical="center" wrapText="1" readingOrder="2"/>
    </xf>
    <xf numFmtId="0" fontId="3" fillId="0" borderId="21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center" vertical="center" readingOrder="2"/>
    </xf>
    <xf numFmtId="0" fontId="5" fillId="0" borderId="26" xfId="0" applyFont="1" applyBorder="1" applyAlignment="1">
      <alignment vertical="center" wrapText="1" readingOrder="2"/>
    </xf>
    <xf numFmtId="0" fontId="5" fillId="0" borderId="28" xfId="0" applyFont="1" applyBorder="1" applyAlignment="1">
      <alignment vertical="center" wrapText="1" readingOrder="2"/>
    </xf>
    <xf numFmtId="0" fontId="5" fillId="0" borderId="30" xfId="0" applyFont="1" applyBorder="1" applyAlignment="1">
      <alignment vertical="center" wrapText="1" readingOrder="2"/>
    </xf>
    <xf numFmtId="0" fontId="3" fillId="0" borderId="32" xfId="0" applyFont="1" applyBorder="1" applyAlignment="1">
      <alignment horizontal="center" vertical="center" wrapText="1" readingOrder="2"/>
    </xf>
    <xf numFmtId="0" fontId="4" fillId="0" borderId="0" xfId="0" applyFont="1" applyAlignment="1">
      <alignment readingOrder="2"/>
    </xf>
    <xf numFmtId="0" fontId="4" fillId="0" borderId="0" xfId="0" applyFont="1" applyAlignment="1">
      <alignment horizontal="center" vertical="center" readingOrder="2"/>
    </xf>
    <xf numFmtId="0" fontId="5" fillId="3" borderId="2" xfId="0" applyFont="1" applyFill="1" applyBorder="1" applyAlignment="1">
      <alignment horizontal="center" vertical="center" readingOrder="2"/>
    </xf>
    <xf numFmtId="0" fontId="5" fillId="3" borderId="3" xfId="1" applyFont="1" applyFill="1" applyBorder="1" applyAlignment="1">
      <alignment vertical="center" wrapText="1" readingOrder="2"/>
    </xf>
    <xf numFmtId="0" fontId="3" fillId="3" borderId="19" xfId="0" applyFont="1" applyFill="1" applyBorder="1" applyAlignment="1">
      <alignment horizontal="center" vertical="center" wrapText="1" readingOrder="2"/>
    </xf>
    <xf numFmtId="1" fontId="3" fillId="3" borderId="19" xfId="1" applyNumberFormat="1" applyFont="1" applyFill="1" applyBorder="1" applyAlignment="1">
      <alignment horizontal="center" vertical="center" wrapText="1" readingOrder="2"/>
    </xf>
    <xf numFmtId="164" fontId="3" fillId="3" borderId="19" xfId="1" applyNumberFormat="1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readingOrder="2"/>
    </xf>
    <xf numFmtId="0" fontId="5" fillId="3" borderId="9" xfId="1" applyFont="1" applyFill="1" applyBorder="1" applyAlignment="1">
      <alignment vertical="center" wrapText="1" readingOrder="2"/>
    </xf>
    <xf numFmtId="0" fontId="3" fillId="3" borderId="19" xfId="1" applyFont="1" applyFill="1" applyBorder="1" applyAlignment="1">
      <alignment horizontal="center" vertical="center" wrapText="1" readingOrder="2"/>
    </xf>
    <xf numFmtId="0" fontId="3" fillId="3" borderId="21" xfId="1" applyFont="1" applyFill="1" applyBorder="1" applyAlignment="1">
      <alignment horizontal="center" vertical="center" wrapText="1" readingOrder="2"/>
    </xf>
    <xf numFmtId="0" fontId="3" fillId="3" borderId="20" xfId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textRotation="180" readingOrder="2"/>
    </xf>
    <xf numFmtId="0" fontId="3" fillId="0" borderId="7" xfId="0" applyFont="1" applyBorder="1" applyAlignment="1">
      <alignment horizontal="center" vertical="center" textRotation="180" readingOrder="2"/>
    </xf>
    <xf numFmtId="0" fontId="3" fillId="0" borderId="22" xfId="0" applyFont="1" applyBorder="1" applyAlignment="1">
      <alignment horizontal="center" vertical="center" textRotation="180" readingOrder="2"/>
    </xf>
    <xf numFmtId="0" fontId="3" fillId="0" borderId="24" xfId="0" applyFont="1" applyBorder="1" applyAlignment="1">
      <alignment horizontal="center" vertical="center" textRotation="180" readingOrder="2"/>
    </xf>
    <xf numFmtId="0" fontId="3" fillId="0" borderId="31" xfId="0" applyFont="1" applyBorder="1" applyAlignment="1">
      <alignment horizontal="center" vertical="center" textRotation="180" readingOrder="2"/>
    </xf>
    <xf numFmtId="0" fontId="5" fillId="0" borderId="1" xfId="0" applyFont="1" applyBorder="1" applyAlignment="1">
      <alignment horizontal="center" vertical="center" readingOrder="2"/>
    </xf>
    <xf numFmtId="0" fontId="5" fillId="0" borderId="7" xfId="0" applyFont="1" applyBorder="1" applyAlignment="1">
      <alignment horizontal="center" vertical="center" readingOrder="2"/>
    </xf>
    <xf numFmtId="0" fontId="5" fillId="0" borderId="27" xfId="0" applyFont="1" applyBorder="1" applyAlignment="1">
      <alignment horizontal="center" vertical="center" readingOrder="2"/>
    </xf>
    <xf numFmtId="0" fontId="5" fillId="0" borderId="29" xfId="0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13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14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 readingOrder="2"/>
    </xf>
    <xf numFmtId="0" fontId="3" fillId="0" borderId="15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10" xfId="0" applyFont="1" applyBorder="1" applyAlignment="1">
      <alignment horizontal="center" vertical="center" readingOrder="2"/>
    </xf>
    <xf numFmtId="0" fontId="3" fillId="0" borderId="16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readingOrder="2"/>
    </xf>
    <xf numFmtId="0" fontId="3" fillId="0" borderId="17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center" vertical="center" shrinkToFit="1" readingOrder="2"/>
    </xf>
    <xf numFmtId="0" fontId="3" fillId="0" borderId="12" xfId="0" applyFont="1" applyBorder="1" applyAlignment="1">
      <alignment horizontal="center" vertical="center" shrinkToFit="1" readingOrder="2"/>
    </xf>
    <xf numFmtId="0" fontId="3" fillId="0" borderId="18" xfId="0" applyFont="1" applyBorder="1" applyAlignment="1">
      <alignment horizontal="center" vertical="center" shrinkToFit="1" readingOrder="2"/>
    </xf>
    <xf numFmtId="0" fontId="2" fillId="2" borderId="0" xfId="0" applyFont="1" applyFill="1" applyAlignment="1">
      <alignment horizontal="center" vertical="center" readingOrder="2"/>
    </xf>
    <xf numFmtId="0" fontId="6" fillId="2" borderId="0" xfId="0" applyFont="1" applyFill="1" applyAlignment="1">
      <alignment horizontal="center" vertical="center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rightToLeft="1" tabSelected="1" zoomScale="83" zoomScaleNormal="55" zoomScaleSheetLayoutView="90" workbookViewId="0">
      <selection activeCell="B5" sqref="B5"/>
    </sheetView>
  </sheetViews>
  <sheetFormatPr baseColWidth="10" defaultColWidth="9.1640625" defaultRowHeight="16" x14ac:dyDescent="0.25"/>
  <cols>
    <col min="1" max="1" width="9.1640625" style="19"/>
    <col min="2" max="2" width="50.5" style="20" customWidth="1"/>
    <col min="3" max="3" width="96.5" style="19" customWidth="1"/>
    <col min="4" max="4" width="18" style="19" customWidth="1"/>
    <col min="5" max="5" width="18.5" style="19" customWidth="1"/>
    <col min="6" max="6" width="13.6640625" style="19" customWidth="1"/>
    <col min="7" max="7" width="23.33203125" style="19" customWidth="1"/>
    <col min="8" max="12" width="18.5" style="19" customWidth="1"/>
    <col min="13" max="13" width="16.5" style="19" customWidth="1"/>
    <col min="14" max="14" width="17.6640625" style="19" customWidth="1"/>
    <col min="15" max="15" width="15.5" style="19" customWidth="1"/>
    <col min="16" max="16" width="18.5" style="19" customWidth="1"/>
    <col min="17" max="16384" width="9.1640625" style="1"/>
  </cols>
  <sheetData>
    <row r="1" spans="1:16" ht="67" customHeight="1" thickBot="1" x14ac:dyDescent="0.3">
      <c r="A1" s="60" t="s">
        <v>30</v>
      </c>
      <c r="B1" s="59"/>
      <c r="C1" s="59"/>
      <c r="D1" s="59"/>
      <c r="E1" s="59"/>
      <c r="F1" s="59"/>
      <c r="G1" s="59"/>
      <c r="H1" s="1"/>
      <c r="I1" s="1"/>
      <c r="J1" s="1"/>
      <c r="K1" s="1"/>
      <c r="L1" s="1"/>
      <c r="M1" s="1"/>
      <c r="N1" s="1"/>
      <c r="O1" s="1"/>
      <c r="P1" s="1"/>
    </row>
    <row r="2" spans="1:16" ht="40" customHeight="1" x14ac:dyDescent="0.25">
      <c r="A2" s="41" t="s">
        <v>0</v>
      </c>
      <c r="B2" s="44" t="s">
        <v>1</v>
      </c>
      <c r="C2" s="47" t="s">
        <v>2</v>
      </c>
      <c r="D2" s="50" t="s">
        <v>3</v>
      </c>
      <c r="E2" s="53" t="s">
        <v>4</v>
      </c>
      <c r="F2" s="53" t="s">
        <v>5</v>
      </c>
      <c r="G2" s="56" t="s">
        <v>6</v>
      </c>
      <c r="H2" s="1"/>
      <c r="I2" s="1"/>
      <c r="J2" s="1"/>
      <c r="K2" s="1"/>
      <c r="L2" s="1"/>
      <c r="M2" s="1"/>
      <c r="N2" s="1"/>
      <c r="O2" s="1"/>
      <c r="P2" s="1"/>
    </row>
    <row r="3" spans="1:16" ht="1" customHeight="1" x14ac:dyDescent="0.25">
      <c r="A3" s="42"/>
      <c r="B3" s="45"/>
      <c r="C3" s="48"/>
      <c r="D3" s="51"/>
      <c r="E3" s="54"/>
      <c r="F3" s="54"/>
      <c r="G3" s="57"/>
      <c r="H3" s="1"/>
      <c r="I3" s="1"/>
      <c r="J3" s="1"/>
      <c r="K3" s="1"/>
      <c r="L3" s="1"/>
      <c r="M3" s="1"/>
      <c r="N3" s="1"/>
      <c r="O3" s="1"/>
      <c r="P3" s="1"/>
    </row>
    <row r="4" spans="1:16" ht="18" customHeight="1" thickBot="1" x14ac:dyDescent="0.3">
      <c r="A4" s="43"/>
      <c r="B4" s="46"/>
      <c r="C4" s="49"/>
      <c r="D4" s="52"/>
      <c r="E4" s="55"/>
      <c r="F4" s="55"/>
      <c r="G4" s="58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67" customHeight="1" x14ac:dyDescent="0.25">
      <c r="A5" s="31" t="s">
        <v>7</v>
      </c>
      <c r="B5" s="21" t="s">
        <v>8</v>
      </c>
      <c r="C5" s="22" t="s">
        <v>9</v>
      </c>
      <c r="D5" s="23">
        <v>0.5</v>
      </c>
      <c r="E5" s="24">
        <v>2</v>
      </c>
      <c r="F5" s="25">
        <v>1.7</v>
      </c>
      <c r="G5" s="30">
        <f t="shared" ref="G5:G16" si="0">SUM(D5:F5)</f>
        <v>4.2</v>
      </c>
    </row>
    <row r="6" spans="1:16" ht="64.5" customHeight="1" x14ac:dyDescent="0.25">
      <c r="A6" s="32"/>
      <c r="B6" s="26" t="s">
        <v>10</v>
      </c>
      <c r="C6" s="27" t="s">
        <v>11</v>
      </c>
      <c r="D6" s="24">
        <v>7</v>
      </c>
      <c r="E6" s="24">
        <v>10</v>
      </c>
      <c r="F6" s="25">
        <v>7.5</v>
      </c>
      <c r="G6" s="30">
        <f t="shared" si="0"/>
        <v>24.5</v>
      </c>
      <c r="H6" s="1"/>
      <c r="I6" s="1"/>
      <c r="J6" s="1"/>
      <c r="K6" s="1"/>
      <c r="L6" s="1"/>
      <c r="M6" s="1"/>
      <c r="N6" s="1"/>
      <c r="O6" s="1"/>
      <c r="P6" s="1"/>
    </row>
    <row r="7" spans="1:16" ht="64.5" customHeight="1" x14ac:dyDescent="0.25">
      <c r="A7" s="32"/>
      <c r="B7" s="26" t="s">
        <v>12</v>
      </c>
      <c r="C7" s="27" t="s">
        <v>13</v>
      </c>
      <c r="D7" s="28">
        <f>73.8-1.3</f>
        <v>72.5</v>
      </c>
      <c r="E7" s="28">
        <v>74</v>
      </c>
      <c r="F7" s="29">
        <v>641.9</v>
      </c>
      <c r="G7" s="30">
        <f t="shared" si="0"/>
        <v>788.4</v>
      </c>
      <c r="H7" s="1"/>
      <c r="I7" s="1"/>
      <c r="J7" s="1"/>
      <c r="K7" s="1"/>
      <c r="L7" s="1"/>
      <c r="M7" s="1"/>
      <c r="N7" s="1"/>
      <c r="O7" s="1"/>
      <c r="P7" s="1"/>
    </row>
    <row r="8" spans="1:16" ht="64.5" customHeight="1" thickBot="1" x14ac:dyDescent="0.3">
      <c r="A8" s="32"/>
      <c r="B8" s="6" t="s">
        <v>14</v>
      </c>
      <c r="C8" s="8" t="s">
        <v>15</v>
      </c>
      <c r="D8" s="4">
        <v>0</v>
      </c>
      <c r="E8" s="4">
        <v>0</v>
      </c>
      <c r="F8" s="7">
        <v>0</v>
      </c>
      <c r="G8" s="5">
        <f t="shared" si="0"/>
        <v>0</v>
      </c>
      <c r="H8" s="1"/>
      <c r="I8" s="1"/>
      <c r="J8" s="1"/>
      <c r="K8" s="1"/>
      <c r="L8" s="1"/>
      <c r="M8" s="1"/>
      <c r="N8" s="1"/>
      <c r="O8" s="1"/>
      <c r="P8" s="1"/>
    </row>
    <row r="9" spans="1:16" ht="64.5" customHeight="1" x14ac:dyDescent="0.25">
      <c r="A9" s="33" t="s">
        <v>16</v>
      </c>
      <c r="B9" s="36" t="s">
        <v>17</v>
      </c>
      <c r="C9" s="9" t="s">
        <v>18</v>
      </c>
      <c r="D9" s="4">
        <v>1.2999999999999999E-2</v>
      </c>
      <c r="E9" s="4">
        <v>0.7</v>
      </c>
      <c r="F9" s="10">
        <v>0.7</v>
      </c>
      <c r="G9" s="5">
        <f t="shared" si="0"/>
        <v>1.4129999999999998</v>
      </c>
      <c r="H9" s="1"/>
      <c r="I9" s="1"/>
      <c r="J9" s="1"/>
      <c r="K9" s="1"/>
      <c r="L9" s="1"/>
      <c r="M9" s="1"/>
      <c r="N9" s="1"/>
      <c r="O9" s="1"/>
      <c r="P9" s="1"/>
    </row>
    <row r="10" spans="1:16" ht="64.5" customHeight="1" x14ac:dyDescent="0.25">
      <c r="A10" s="34"/>
      <c r="B10" s="37"/>
      <c r="C10" s="11" t="s">
        <v>19</v>
      </c>
      <c r="D10" s="3">
        <v>1.7</v>
      </c>
      <c r="E10" s="3">
        <v>4</v>
      </c>
      <c r="F10" s="12">
        <v>0.98</v>
      </c>
      <c r="G10" s="5">
        <f t="shared" si="0"/>
        <v>6.68</v>
      </c>
      <c r="H10" s="1"/>
      <c r="I10" s="1"/>
      <c r="J10" s="1"/>
      <c r="K10" s="1"/>
      <c r="L10" s="1"/>
      <c r="M10" s="1"/>
      <c r="N10" s="1"/>
      <c r="O10" s="1"/>
      <c r="P10" s="1"/>
    </row>
    <row r="11" spans="1:16" ht="64.5" customHeight="1" x14ac:dyDescent="0.25">
      <c r="A11" s="34"/>
      <c r="B11" s="13" t="s">
        <v>20</v>
      </c>
      <c r="C11" s="11" t="s">
        <v>21</v>
      </c>
      <c r="D11" s="3">
        <v>0</v>
      </c>
      <c r="E11" s="3">
        <v>0</v>
      </c>
      <c r="F11" s="12">
        <v>0</v>
      </c>
      <c r="G11" s="5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</row>
    <row r="12" spans="1:16" ht="64.5" customHeight="1" thickBot="1" x14ac:dyDescent="0.3">
      <c r="A12" s="34"/>
      <c r="B12" s="14" t="s">
        <v>22</v>
      </c>
      <c r="C12" s="15" t="s">
        <v>23</v>
      </c>
      <c r="D12" s="3">
        <v>0.52</v>
      </c>
      <c r="E12" s="3">
        <v>0.9</v>
      </c>
      <c r="F12" s="12">
        <v>1</v>
      </c>
      <c r="G12" s="5">
        <f t="shared" si="0"/>
        <v>2.42</v>
      </c>
      <c r="H12" s="1"/>
      <c r="I12" s="1"/>
      <c r="J12" s="1"/>
      <c r="K12" s="1"/>
      <c r="L12" s="1"/>
      <c r="M12" s="1"/>
      <c r="N12" s="1"/>
      <c r="O12" s="1"/>
      <c r="P12" s="1"/>
    </row>
    <row r="13" spans="1:16" ht="64.5" customHeight="1" x14ac:dyDescent="0.25">
      <c r="A13" s="34"/>
      <c r="B13" s="38" t="s">
        <v>24</v>
      </c>
      <c r="C13" s="16" t="s">
        <v>25</v>
      </c>
      <c r="D13" s="3">
        <v>7.8</v>
      </c>
      <c r="E13" s="3">
        <v>12.9</v>
      </c>
      <c r="F13" s="12">
        <v>16</v>
      </c>
      <c r="G13" s="5">
        <f t="shared" si="0"/>
        <v>36.700000000000003</v>
      </c>
      <c r="H13" s="1"/>
      <c r="I13" s="1"/>
      <c r="J13" s="1"/>
      <c r="K13" s="1"/>
      <c r="L13" s="1"/>
      <c r="M13" s="1"/>
      <c r="N13" s="1"/>
      <c r="O13" s="1"/>
      <c r="P13" s="1"/>
    </row>
    <row r="14" spans="1:16" ht="64.5" customHeight="1" thickBot="1" x14ac:dyDescent="0.3">
      <c r="A14" s="34"/>
      <c r="B14" s="39"/>
      <c r="C14" s="17" t="s">
        <v>26</v>
      </c>
      <c r="D14" s="3">
        <f>46.5-D13</f>
        <v>38.700000000000003</v>
      </c>
      <c r="E14" s="3">
        <v>51.4</v>
      </c>
      <c r="F14" s="12">
        <v>79.5</v>
      </c>
      <c r="G14" s="5">
        <f t="shared" si="0"/>
        <v>169.6</v>
      </c>
      <c r="H14" s="1"/>
      <c r="I14" s="1"/>
      <c r="J14" s="1"/>
      <c r="K14" s="1"/>
      <c r="L14" s="1"/>
      <c r="M14" s="1"/>
      <c r="N14" s="1"/>
      <c r="O14" s="1"/>
      <c r="P14" s="1"/>
    </row>
    <row r="15" spans="1:16" ht="64.5" customHeight="1" x14ac:dyDescent="0.25">
      <c r="A15" s="34"/>
      <c r="B15" s="37" t="s">
        <v>27</v>
      </c>
      <c r="C15" s="11" t="s">
        <v>28</v>
      </c>
      <c r="D15" s="3">
        <v>0</v>
      </c>
      <c r="E15" s="3">
        <v>0</v>
      </c>
      <c r="F15" s="3">
        <v>0</v>
      </c>
      <c r="G15" s="5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</row>
    <row r="16" spans="1:16" ht="64.5" customHeight="1" thickBot="1" x14ac:dyDescent="0.3">
      <c r="A16" s="35"/>
      <c r="B16" s="40"/>
      <c r="C16" s="15" t="s">
        <v>29</v>
      </c>
      <c r="D16" s="18">
        <v>0</v>
      </c>
      <c r="E16" s="18">
        <v>0</v>
      </c>
      <c r="F16" s="18">
        <v>17</v>
      </c>
      <c r="G16" s="5">
        <f t="shared" si="0"/>
        <v>17</v>
      </c>
      <c r="H16" s="1"/>
      <c r="I16" s="1"/>
      <c r="J16" s="1"/>
      <c r="K16" s="1"/>
      <c r="L16" s="1"/>
      <c r="M16" s="1"/>
      <c r="N16" s="1"/>
      <c r="O16" s="1"/>
      <c r="P16" s="1"/>
    </row>
    <row r="17" spans="4:16" ht="64.5" customHeight="1" x14ac:dyDescent="0.25">
      <c r="H17" s="1"/>
      <c r="I17" s="1"/>
      <c r="J17" s="1"/>
      <c r="K17" s="1"/>
      <c r="L17" s="1"/>
      <c r="M17" s="1"/>
      <c r="N17" s="1"/>
      <c r="O17" s="1"/>
      <c r="P17" s="1"/>
    </row>
    <row r="18" spans="4:16" ht="25" x14ac:dyDescent="0.25">
      <c r="D18" s="3"/>
      <c r="E18" s="3"/>
      <c r="H18" s="1"/>
      <c r="I18" s="1"/>
      <c r="J18" s="1"/>
      <c r="K18" s="1"/>
      <c r="L18" s="1"/>
      <c r="M18" s="1"/>
      <c r="N18" s="1"/>
      <c r="O18" s="1"/>
      <c r="P18" s="1"/>
    </row>
    <row r="19" spans="4:16" x14ac:dyDescent="0.25">
      <c r="H19" s="1"/>
      <c r="I19" s="1"/>
      <c r="J19" s="1"/>
      <c r="K19" s="1"/>
      <c r="L19" s="1"/>
      <c r="M19" s="1"/>
      <c r="N19" s="1"/>
      <c r="O19" s="1"/>
      <c r="P19" s="1"/>
    </row>
    <row r="20" spans="4:16" x14ac:dyDescent="0.25">
      <c r="H20" s="1"/>
      <c r="I20" s="1"/>
      <c r="J20" s="1"/>
      <c r="K20" s="1"/>
      <c r="L20" s="1"/>
      <c r="M20" s="1"/>
      <c r="N20" s="1"/>
      <c r="O20" s="1"/>
      <c r="P20" s="1"/>
    </row>
    <row r="21" spans="4:16" x14ac:dyDescent="0.25">
      <c r="H21" s="1"/>
      <c r="I21" s="1"/>
      <c r="J21" s="1"/>
      <c r="K21" s="1"/>
      <c r="L21" s="1"/>
      <c r="M21" s="1"/>
      <c r="N21" s="1"/>
      <c r="O21" s="1"/>
      <c r="P21" s="1"/>
    </row>
    <row r="22" spans="4:16" x14ac:dyDescent="0.25">
      <c r="H22" s="1"/>
      <c r="I22" s="1"/>
      <c r="J22" s="1"/>
      <c r="K22" s="1"/>
      <c r="L22" s="1"/>
      <c r="M22" s="1"/>
      <c r="N22" s="1"/>
      <c r="O22" s="1"/>
      <c r="P22" s="1"/>
    </row>
    <row r="23" spans="4:16" x14ac:dyDescent="0.25">
      <c r="H23" s="1"/>
      <c r="I23" s="1"/>
      <c r="J23" s="1"/>
      <c r="K23" s="1"/>
      <c r="L23" s="1"/>
      <c r="M23" s="1"/>
      <c r="N23" s="1"/>
      <c r="O23" s="1"/>
      <c r="P23" s="1"/>
    </row>
    <row r="24" spans="4:16" x14ac:dyDescent="0.25">
      <c r="H24" s="1"/>
      <c r="I24" s="1"/>
      <c r="J24" s="1"/>
      <c r="K24" s="1"/>
      <c r="L24" s="1"/>
      <c r="M24" s="1"/>
      <c r="N24" s="1"/>
      <c r="O24" s="1"/>
      <c r="P24" s="1"/>
    </row>
    <row r="25" spans="4:16" x14ac:dyDescent="0.25">
      <c r="H25" s="1"/>
      <c r="I25" s="1"/>
      <c r="J25" s="1"/>
      <c r="K25" s="1"/>
      <c r="L25" s="1"/>
      <c r="M25" s="1"/>
      <c r="N25" s="1"/>
      <c r="O25" s="1"/>
      <c r="P25" s="1"/>
    </row>
    <row r="26" spans="4:16" x14ac:dyDescent="0.25">
      <c r="H26" s="1"/>
      <c r="I26" s="1"/>
      <c r="J26" s="1"/>
      <c r="K26" s="1"/>
      <c r="L26" s="1"/>
      <c r="M26" s="1"/>
      <c r="N26" s="1"/>
      <c r="O26" s="1"/>
      <c r="P26" s="1"/>
    </row>
    <row r="27" spans="4:16" x14ac:dyDescent="0.25">
      <c r="H27" s="1"/>
      <c r="I27" s="1"/>
      <c r="J27" s="1"/>
      <c r="K27" s="1"/>
      <c r="L27" s="1"/>
      <c r="M27" s="1"/>
      <c r="N27" s="1"/>
      <c r="O27" s="1"/>
      <c r="P27" s="1"/>
    </row>
    <row r="28" spans="4:16" x14ac:dyDescent="0.25">
      <c r="H28" s="1"/>
      <c r="I28" s="1"/>
      <c r="J28" s="1"/>
      <c r="K28" s="1"/>
      <c r="L28" s="1"/>
      <c r="M28" s="1"/>
      <c r="N28" s="1"/>
      <c r="O28" s="1"/>
      <c r="P28" s="1"/>
    </row>
    <row r="29" spans="4:16" x14ac:dyDescent="0.25">
      <c r="H29" s="1"/>
      <c r="I29" s="1"/>
      <c r="J29" s="1"/>
      <c r="K29" s="1"/>
      <c r="L29" s="1"/>
      <c r="M29" s="1"/>
      <c r="N29" s="1"/>
      <c r="O29" s="1"/>
      <c r="P29" s="1"/>
    </row>
    <row r="30" spans="4:16" x14ac:dyDescent="0.25">
      <c r="H30" s="1"/>
      <c r="I30" s="1"/>
      <c r="J30" s="1"/>
      <c r="K30" s="1"/>
      <c r="L30" s="1"/>
      <c r="M30" s="1"/>
      <c r="N30" s="1"/>
      <c r="O30" s="1"/>
      <c r="P30" s="1"/>
    </row>
    <row r="31" spans="4:16" x14ac:dyDescent="0.25">
      <c r="H31" s="1"/>
      <c r="I31" s="1"/>
      <c r="J31" s="1"/>
      <c r="K31" s="1"/>
      <c r="L31" s="1"/>
      <c r="M31" s="1"/>
      <c r="N31" s="1"/>
      <c r="O31" s="1"/>
      <c r="P31" s="1"/>
    </row>
    <row r="32" spans="4:16" x14ac:dyDescent="0.25">
      <c r="H32" s="1"/>
      <c r="I32" s="1"/>
      <c r="J32" s="1"/>
      <c r="K32" s="1"/>
      <c r="L32" s="1"/>
      <c r="M32" s="1"/>
      <c r="N32" s="1"/>
      <c r="O32" s="1"/>
      <c r="P32" s="1"/>
    </row>
    <row r="33" spans="8:16" x14ac:dyDescent="0.25">
      <c r="H33" s="1"/>
      <c r="I33" s="1"/>
      <c r="J33" s="1"/>
      <c r="K33" s="1"/>
      <c r="L33" s="1"/>
      <c r="M33" s="1"/>
      <c r="N33" s="1"/>
      <c r="O33" s="1"/>
      <c r="P33" s="1"/>
    </row>
    <row r="34" spans="8:16" x14ac:dyDescent="0.25">
      <c r="H34" s="1"/>
      <c r="I34" s="1"/>
      <c r="J34" s="1"/>
      <c r="K34" s="1"/>
      <c r="L34" s="1"/>
      <c r="M34" s="1"/>
      <c r="N34" s="1"/>
      <c r="O34" s="1"/>
      <c r="P34" s="1"/>
    </row>
    <row r="35" spans="8:16" x14ac:dyDescent="0.25">
      <c r="H35" s="1"/>
      <c r="I35" s="1"/>
      <c r="J35" s="1"/>
      <c r="K35" s="1"/>
      <c r="L35" s="1"/>
      <c r="M35" s="1"/>
      <c r="N35" s="1"/>
      <c r="O35" s="1"/>
      <c r="P35" s="1"/>
    </row>
    <row r="36" spans="8:16" x14ac:dyDescent="0.25">
      <c r="H36" s="1"/>
      <c r="I36" s="1"/>
      <c r="J36" s="1"/>
      <c r="K36" s="1"/>
      <c r="L36" s="1"/>
      <c r="M36" s="1"/>
      <c r="N36" s="1"/>
      <c r="O36" s="1"/>
      <c r="P36" s="1"/>
    </row>
    <row r="37" spans="8:16" x14ac:dyDescent="0.25">
      <c r="H37" s="1"/>
      <c r="I37" s="1"/>
      <c r="J37" s="1"/>
      <c r="K37" s="1"/>
      <c r="L37" s="1"/>
      <c r="M37" s="1"/>
      <c r="N37" s="1"/>
      <c r="O37" s="1"/>
      <c r="P37" s="1"/>
    </row>
    <row r="38" spans="8:16" x14ac:dyDescent="0.25">
      <c r="H38" s="1"/>
      <c r="I38" s="1"/>
      <c r="J38" s="1"/>
      <c r="K38" s="1"/>
      <c r="L38" s="1"/>
      <c r="M38" s="1"/>
      <c r="N38" s="1"/>
      <c r="O38" s="1"/>
      <c r="P38" s="1"/>
    </row>
    <row r="39" spans="8:16" x14ac:dyDescent="0.25">
      <c r="H39" s="1"/>
      <c r="I39" s="1"/>
      <c r="J39" s="1"/>
      <c r="K39" s="1"/>
      <c r="L39" s="1"/>
      <c r="M39" s="1"/>
      <c r="N39" s="1"/>
      <c r="O39" s="1"/>
      <c r="P39" s="1"/>
    </row>
    <row r="40" spans="8:16" x14ac:dyDescent="0.25">
      <c r="H40" s="1"/>
      <c r="I40" s="1"/>
      <c r="J40" s="1"/>
      <c r="K40" s="1"/>
      <c r="L40" s="1"/>
      <c r="M40" s="1"/>
      <c r="N40" s="1"/>
      <c r="O40" s="1"/>
      <c r="P40" s="1"/>
    </row>
    <row r="41" spans="8:16" x14ac:dyDescent="0.25">
      <c r="H41" s="1"/>
      <c r="I41" s="1"/>
      <c r="J41" s="1"/>
      <c r="K41" s="1"/>
      <c r="L41" s="1"/>
      <c r="M41" s="1"/>
      <c r="N41" s="1"/>
      <c r="O41" s="1"/>
      <c r="P41" s="1"/>
    </row>
    <row r="42" spans="8:16" x14ac:dyDescent="0.25">
      <c r="H42" s="1"/>
      <c r="I42" s="1"/>
      <c r="J42" s="1"/>
      <c r="K42" s="1"/>
      <c r="L42" s="1"/>
      <c r="M42" s="1"/>
      <c r="N42" s="1"/>
      <c r="O42" s="1"/>
      <c r="P42" s="1"/>
    </row>
    <row r="43" spans="8:16" x14ac:dyDescent="0.25">
      <c r="H43" s="1"/>
      <c r="I43" s="1"/>
      <c r="J43" s="1"/>
      <c r="K43" s="1"/>
      <c r="L43" s="1"/>
      <c r="M43" s="1"/>
      <c r="N43" s="1"/>
      <c r="O43" s="1"/>
      <c r="P43" s="1"/>
    </row>
    <row r="44" spans="8:16" x14ac:dyDescent="0.25">
      <c r="H44" s="1"/>
      <c r="I44" s="1"/>
      <c r="J44" s="1"/>
      <c r="K44" s="1"/>
      <c r="L44" s="1"/>
      <c r="M44" s="1"/>
      <c r="N44" s="1"/>
      <c r="O44" s="1"/>
      <c r="P44" s="1"/>
    </row>
    <row r="45" spans="8:16" x14ac:dyDescent="0.25">
      <c r="H45" s="1"/>
      <c r="I45" s="1"/>
      <c r="J45" s="1"/>
      <c r="K45" s="1"/>
      <c r="L45" s="1"/>
      <c r="M45" s="1"/>
      <c r="N45" s="1"/>
      <c r="O45" s="1"/>
      <c r="P45" s="1"/>
    </row>
    <row r="46" spans="8:16" x14ac:dyDescent="0.25">
      <c r="H46" s="1"/>
      <c r="I46" s="1"/>
      <c r="J46" s="1"/>
      <c r="K46" s="1"/>
      <c r="L46" s="1"/>
      <c r="M46" s="1"/>
      <c r="N46" s="1"/>
      <c r="O46" s="1"/>
      <c r="P46" s="1"/>
    </row>
    <row r="47" spans="8:16" x14ac:dyDescent="0.25">
      <c r="H47" s="1"/>
      <c r="I47" s="1"/>
      <c r="J47" s="1"/>
      <c r="K47" s="1"/>
      <c r="L47" s="1"/>
      <c r="M47" s="1"/>
      <c r="N47" s="1"/>
      <c r="O47" s="1"/>
      <c r="P47" s="1"/>
    </row>
    <row r="48" spans="8:16" x14ac:dyDescent="0.25">
      <c r="H48" s="1"/>
      <c r="I48" s="1"/>
      <c r="J48" s="1"/>
      <c r="K48" s="1"/>
      <c r="L48" s="1"/>
      <c r="M48" s="1"/>
      <c r="N48" s="1"/>
      <c r="O48" s="1"/>
      <c r="P48" s="1"/>
    </row>
    <row r="49" spans="8:16" x14ac:dyDescent="0.25">
      <c r="H49" s="1"/>
      <c r="I49" s="1"/>
      <c r="J49" s="1"/>
      <c r="K49" s="1"/>
      <c r="L49" s="1"/>
      <c r="M49" s="1"/>
      <c r="N49" s="1"/>
      <c r="O49" s="1"/>
      <c r="P49" s="1"/>
    </row>
  </sheetData>
  <mergeCells count="13">
    <mergeCell ref="F2:F4"/>
    <mergeCell ref="G2:G4"/>
    <mergeCell ref="A1:G1"/>
    <mergeCell ref="A2:A4"/>
    <mergeCell ref="B2:B4"/>
    <mergeCell ref="C2:C4"/>
    <mergeCell ref="D2:D4"/>
    <mergeCell ref="E2:E4"/>
    <mergeCell ref="A5:A8"/>
    <mergeCell ref="A9:A16"/>
    <mergeCell ref="B9:B10"/>
    <mergeCell ref="B13:B14"/>
    <mergeCell ref="B15:B16"/>
  </mergeCells>
  <printOptions horizontalCentered="1"/>
  <pageMargins left="0.16" right="0.27" top="0.46" bottom="0.74803149606299202" header="0.31496062992126" footer="0.31496062992126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گزارش آمار (1404)</vt:lpstr>
      <vt:lpstr>'گزارش آمار (1404)'!Print_Area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پگاه محمدی</dc:creator>
  <cp:lastModifiedBy>zabi emamzadeh</cp:lastModifiedBy>
  <dcterms:created xsi:type="dcterms:W3CDTF">2025-06-24T10:46:00Z</dcterms:created>
  <dcterms:modified xsi:type="dcterms:W3CDTF">2025-06-26T16:03:37Z</dcterms:modified>
</cp:coreProperties>
</file>